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leyla_hassane_giz_de/Documents/Documents/B-Contrats/Contrats Cadre/Agence de voyage_BUREAU/DAO_vf/"/>
    </mc:Choice>
  </mc:AlternateContent>
  <xr:revisionPtr revIDLastSave="159" documentId="11_D71D85A44C7C64DA1FE1AFF928DEB67296DF9185" xr6:coauthVersionLast="46" xr6:coauthVersionMax="46" xr10:uidLastSave="{DD53CD51-FF80-4279-BAE1-3712B1AABE1B}"/>
  <bookViews>
    <workbookView xWindow="28680" yWindow="-120" windowWidth="29040" windowHeight="15840" xr2:uid="{00000000-000D-0000-FFFF-FFFF00000000}"/>
  </bookViews>
  <sheets>
    <sheet name="Cadre de devis" sheetId="1" r:id="rId1"/>
  </sheets>
  <definedNames>
    <definedName name="_xlnm.Print_Area" localSheetId="0">'Cadre de devis'!$A$1:$H$44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D33" i="1"/>
  <c r="H32" i="1"/>
  <c r="H31" i="1"/>
  <c r="H30" i="1"/>
  <c r="H25" i="1"/>
  <c r="H24" i="1"/>
  <c r="H23" i="1"/>
  <c r="H22" i="1"/>
  <c r="H21" i="1"/>
  <c r="H20" i="1"/>
  <c r="H11" i="1"/>
  <c r="H10" i="1"/>
  <c r="H33" i="1" l="1"/>
  <c r="H34" i="1" s="1"/>
  <c r="H35" i="1" s="1"/>
</calcChain>
</file>

<file path=xl/sharedStrings.xml><?xml version="1.0" encoding="utf-8"?>
<sst xmlns="http://schemas.openxmlformats.org/spreadsheetml/2006/main" count="124" uniqueCount="80">
  <si>
    <t>Entête du soumissionnaire</t>
  </si>
  <si>
    <t>Annexe 02</t>
  </si>
  <si>
    <t>Projet</t>
  </si>
  <si>
    <t>Bureau national</t>
  </si>
  <si>
    <t>PN</t>
  </si>
  <si>
    <t>Date</t>
  </si>
  <si>
    <t>Prestation</t>
  </si>
  <si>
    <t>Agence de voyage</t>
  </si>
  <si>
    <t>8____ ____</t>
  </si>
  <si>
    <t>Pos.</t>
  </si>
  <si>
    <t>Localité</t>
  </si>
  <si>
    <t>Itinéraires type</t>
  </si>
  <si>
    <t xml:space="preserve">Type </t>
  </si>
  <si>
    <t>U</t>
  </si>
  <si>
    <t>Quantité</t>
  </si>
  <si>
    <t>PU</t>
  </si>
  <si>
    <t>Sous-Total</t>
  </si>
  <si>
    <t>001</t>
  </si>
  <si>
    <t>Europe</t>
  </si>
  <si>
    <t>Remboursable</t>
  </si>
  <si>
    <t>Aller-Retour</t>
  </si>
  <si>
    <t>002</t>
  </si>
  <si>
    <t>004</t>
  </si>
  <si>
    <t xml:space="preserve">Afrique </t>
  </si>
  <si>
    <t>005</t>
  </si>
  <si>
    <t>006</t>
  </si>
  <si>
    <t>007</t>
  </si>
  <si>
    <t>008</t>
  </si>
  <si>
    <t>009</t>
  </si>
  <si>
    <t>010</t>
  </si>
  <si>
    <t>Lomé-Kigali-Lomé</t>
  </si>
  <si>
    <t>011</t>
  </si>
  <si>
    <t>Autres</t>
  </si>
  <si>
    <t>Lomé -Cambodge-Lomé</t>
  </si>
  <si>
    <t>012</t>
  </si>
  <si>
    <t>Lomé-Inde (Bangalore)-Lomé</t>
  </si>
  <si>
    <t>-</t>
  </si>
  <si>
    <t>Eur/4 ans</t>
  </si>
  <si>
    <t>Arrêté la présente facture à la somme HTVA de … FCFA</t>
  </si>
  <si>
    <t xml:space="preserve">Cachet et signature </t>
  </si>
  <si>
    <t xml:space="preserve">du représentant autorisé </t>
  </si>
  <si>
    <t>99.9233.0-001.00</t>
  </si>
  <si>
    <t>Dossier N°</t>
  </si>
  <si>
    <t>Niamey le …</t>
  </si>
  <si>
    <t>Niamey-New York -Niamey</t>
  </si>
  <si>
    <t>Amérique</t>
  </si>
  <si>
    <t>Niamey-Salt Lake City-Niamey</t>
  </si>
  <si>
    <t>Niamey-Frankfurt-Niamey</t>
  </si>
  <si>
    <t>Niamey-Berlin-Niamey</t>
  </si>
  <si>
    <t>Niamey-Bonn-Niamey</t>
  </si>
  <si>
    <t>Niamey-Düsseldorf-Niamey</t>
  </si>
  <si>
    <t>Niamey-Amsterdam-Niamey</t>
  </si>
  <si>
    <t>Niamey-Genève-Niamey</t>
  </si>
  <si>
    <t>Niamey-Munich-Niamey</t>
  </si>
  <si>
    <t>Niamey-Bruxelle-Niamey</t>
  </si>
  <si>
    <t>Niamey-Dakar-Niamey</t>
  </si>
  <si>
    <t>Niamey-Ouaga-Niamey</t>
  </si>
  <si>
    <t>Niamey-Cotonou-Niamey</t>
  </si>
  <si>
    <t>Niamey-Addis Abeba-Niamey</t>
  </si>
  <si>
    <t>Niamey-Lomé-Niamey</t>
  </si>
  <si>
    <t>Niamey-Ouganda-Niamey</t>
  </si>
  <si>
    <t>Niamey-Kampala-Niamey</t>
  </si>
  <si>
    <t>Niamey-Antanarivo-Niamey</t>
  </si>
  <si>
    <t>Niamey-Abidjan-Niamey</t>
  </si>
  <si>
    <t>Niamey-N'Djaména-Niamey</t>
  </si>
  <si>
    <t>003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</si>
  <si>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</si>
  <si>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</si>
  <si>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</si>
  <si>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</si>
  <si>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</si>
  <si>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</si>
  <si>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</si>
  <si>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</si>
  <si>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</si>
  <si>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</si>
  <si>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</si>
  <si>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FCFA/4 ANS</t>
  </si>
  <si>
    <t>Total HTVA/1 AN (F CFA)</t>
  </si>
  <si>
    <t>Eur/1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</si>
</sst>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C_F_A_-;\-* #,##0\ _C_F_A_-;_-* &quot;-&quot;\ _C_F_A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49" fontId="3" fillId="0" borderId="2" xfId="0" applyNumberFormat="1" applyFont="1" applyBorder="1"/>
    <xf numFmtId="0" fontId="3" fillId="0" borderId="2" xfId="0" applyFont="1" applyBorder="1"/>
    <xf numFmtId="164" fontId="3" fillId="0" borderId="2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4" fillId="0" borderId="2" xfId="0" applyNumberFormat="1" applyFont="1" applyBorder="1" applyAlignment="1"/>
    <xf numFmtId="164" fontId="4" fillId="0" borderId="2" xfId="0" applyNumberFormat="1" applyFont="1" applyBorder="1" applyAlignment="1"/>
    <xf numFmtId="164" fontId="4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0" fontId="3" fillId="0" borderId="0" xfId="0" applyFont="1" applyBorder="1"/>
    <xf numFmtId="164" fontId="3" fillId="0" borderId="0" xfId="1" applyFont="1" applyBorder="1" applyAlignment="1">
      <alignment horizontal="right"/>
    </xf>
    <xf numFmtId="164" fontId="4" fillId="0" borderId="2" xfId="1" applyNumberFormat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/>
    <xf numFmtId="164" fontId="3" fillId="0" borderId="0" xfId="1" applyFont="1" applyBorder="1"/>
    <xf numFmtId="49" fontId="4" fillId="0" borderId="0" xfId="0" applyNumberFormat="1" applyFont="1"/>
    <xf numFmtId="49" fontId="3" fillId="0" borderId="0" xfId="0" applyNumberFormat="1" applyFont="1" applyAlignment="1"/>
    <xf numFmtId="164" fontId="3" fillId="0" borderId="0" xfId="1" applyFont="1" applyAlignment="1">
      <alignment horizontal="center" wrapText="1"/>
    </xf>
    <xf numFmtId="165" fontId="3" fillId="0" borderId="2" xfId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0" xfId="1" applyFont="1" applyBorder="1" applyAlignment="1">
      <alignment horizontal="right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16" zoomScale="115" zoomScaleNormal="115" zoomScaleSheetLayoutView="115" workbookViewId="0">
      <selection activeCell="M36" sqref="M36"/>
    </sheetView>
  </sheetViews>
  <sheetFormatPr baseColWidth="10" defaultColWidth="9.109375" defaultRowHeight="13.8" x14ac:dyDescent="0.25"/>
  <cols>
    <col min="1" max="1" width="5" style="1" customWidth="1"/>
    <col min="2" max="2" width="11.33203125" style="1" customWidth="1"/>
    <col min="3" max="3" width="29" style="1" customWidth="1"/>
    <col min="4" max="4" width="13.88671875" style="1" customWidth="1"/>
    <col min="5" max="5" width="12" style="1" customWidth="1"/>
    <col min="6" max="6" width="10.5546875" style="1" customWidth="1"/>
    <col min="7" max="7" width="16.109375" style="1" customWidth="1"/>
    <col min="8" max="8" width="22.33203125" style="1" customWidth="1"/>
    <col min="9" max="16384" width="9.109375" style="1"/>
  </cols>
  <sheetData>
    <row r="1" spans="1:8" ht="26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8" x14ac:dyDescent="0.25">
      <c r="A2" s="2" t="s">
        <v>1</v>
      </c>
      <c r="B2" s="3"/>
      <c r="C2" s="3"/>
      <c r="D2" s="3"/>
      <c r="E2" s="3"/>
      <c r="F2" s="3"/>
    </row>
    <row r="3" spans="1:8" x14ac:dyDescent="0.25">
      <c r="A3" s="4" t="s">
        <v>2</v>
      </c>
      <c r="B3" s="5"/>
      <c r="C3" s="6" t="s">
        <v>3</v>
      </c>
      <c r="D3" s="5"/>
    </row>
    <row r="4" spans="1:8" x14ac:dyDescent="0.25">
      <c r="A4" s="4" t="s">
        <v>4</v>
      </c>
      <c r="B4" s="5"/>
      <c r="C4" s="6" t="s">
        <v>41</v>
      </c>
      <c r="D4" s="5"/>
      <c r="G4" s="7"/>
    </row>
    <row r="5" spans="1:8" x14ac:dyDescent="0.25">
      <c r="A5" s="4" t="s">
        <v>5</v>
      </c>
      <c r="B5" s="5"/>
      <c r="C5" s="34">
        <v>45280</v>
      </c>
      <c r="D5" s="34"/>
    </row>
    <row r="6" spans="1:8" x14ac:dyDescent="0.25">
      <c r="A6" s="5" t="s">
        <v>6</v>
      </c>
      <c r="B6" s="5"/>
      <c r="C6" s="6" t="s">
        <v>7</v>
      </c>
      <c r="D6" s="5"/>
    </row>
    <row r="7" spans="1:8" x14ac:dyDescent="0.25">
      <c r="A7" s="4" t="s">
        <v>42</v>
      </c>
      <c r="C7" s="6" t="s">
        <v>8</v>
      </c>
    </row>
    <row r="8" spans="1:8" x14ac:dyDescent="0.25">
      <c r="A8" s="5"/>
      <c r="B8" s="5"/>
      <c r="C8" s="5"/>
      <c r="D8" s="5"/>
      <c r="E8" s="5"/>
    </row>
    <row r="9" spans="1:8" x14ac:dyDescent="0.25">
      <c r="A9" s="8" t="s">
        <v>9</v>
      </c>
      <c r="B9" s="8" t="s">
        <v>10</v>
      </c>
      <c r="C9" s="9" t="s">
        <v>11</v>
      </c>
      <c r="D9" s="9" t="s">
        <v>12</v>
      </c>
      <c r="E9" s="10" t="s">
        <v>13</v>
      </c>
      <c r="F9" s="9" t="s">
        <v>14</v>
      </c>
      <c r="G9" s="10" t="s">
        <v>15</v>
      </c>
      <c r="H9" s="9" t="s">
        <v>16</v>
      </c>
    </row>
    <row r="10" spans="1:8" x14ac:dyDescent="0.25">
      <c r="A10" s="11" t="s">
        <v>17</v>
      </c>
      <c r="B10" s="32" t="s">
        <v>45</v>
      </c>
      <c r="C10" s="12" t="s">
        <v>44</v>
      </c>
      <c r="D10" s="12" t="s">
        <v>19</v>
      </c>
      <c r="E10" s="12" t="s">
        <v>20</v>
      </c>
      <c r="F10" s="30">
        <v>4</v>
      </c>
      <c r="G10" s="13"/>
      <c r="H10" s="14">
        <f>+G10*F10</f>
        <v>0</v>
      </c>
    </row>
    <row r="11" spans="1:8" x14ac:dyDescent="0.25">
      <c r="A11" s="11" t="s">
        <v>21</v>
      </c>
      <c r="B11" s="32"/>
      <c r="C11" s="12" t="s">
        <v>46</v>
      </c>
      <c r="D11" s="12" t="s">
        <v>19</v>
      </c>
      <c r="E11" s="12" t="s">
        <v>20</v>
      </c>
      <c r="F11" s="30">
        <v>4</v>
      </c>
      <c r="G11" s="13"/>
      <c r="H11" s="14">
        <f t="shared" ref="H11:H32" si="0">+G11*F11</f>
        <v>0</v>
      </c>
    </row>
    <row r="12" spans="1:8" x14ac:dyDescent="0.25">
      <c r="A12" s="11" t="s">
        <v>65</v>
      </c>
      <c r="B12" s="35" t="s">
        <v>18</v>
      </c>
      <c r="C12" s="12" t="s">
        <v>47</v>
      </c>
      <c r="D12" s="12" t="s">
        <v>19</v>
      </c>
      <c r="E12" s="12" t="s">
        <v>20</v>
      </c>
      <c r="F12" s="30">
        <v>50</v>
      </c>
      <c r="G12" s="13"/>
      <c r="H12" s="14"/>
    </row>
    <row r="13" spans="1:8" x14ac:dyDescent="0.25">
      <c r="A13" s="11" t="s">
        <v>22</v>
      </c>
      <c r="B13" s="36"/>
      <c r="C13" s="12" t="s">
        <v>48</v>
      </c>
      <c r="D13" s="12" t="s">
        <v>19</v>
      </c>
      <c r="E13" s="12" t="s">
        <v>20</v>
      </c>
      <c r="F13" s="30">
        <v>50</v>
      </c>
      <c r="G13" s="13"/>
      <c r="H13" s="14"/>
    </row>
    <row r="14" spans="1:8" x14ac:dyDescent="0.25">
      <c r="A14" s="11" t="s">
        <v>24</v>
      </c>
      <c r="B14" s="36"/>
      <c r="C14" s="12" t="s">
        <v>49</v>
      </c>
      <c r="D14" s="12" t="s">
        <v>19</v>
      </c>
      <c r="E14" s="12" t="s">
        <v>20</v>
      </c>
      <c r="F14" s="30">
        <v>25</v>
      </c>
      <c r="G14" s="13"/>
      <c r="H14" s="14"/>
    </row>
    <row r="15" spans="1:8" x14ac:dyDescent="0.25">
      <c r="A15" s="11" t="s">
        <v>25</v>
      </c>
      <c r="B15" s="36"/>
      <c r="C15" s="12" t="s">
        <v>50</v>
      </c>
      <c r="D15" s="12" t="s">
        <v>19</v>
      </c>
      <c r="E15" s="12" t="s">
        <v>20</v>
      </c>
      <c r="F15" s="30">
        <v>25</v>
      </c>
      <c r="G15" s="13"/>
      <c r="H15" s="14"/>
    </row>
    <row r="16" spans="1:8" x14ac:dyDescent="0.25">
      <c r="A16" s="11" t="s">
        <v>26</v>
      </c>
      <c r="B16" s="36"/>
      <c r="C16" s="12" t="s">
        <v>51</v>
      </c>
      <c r="D16" s="12" t="s">
        <v>19</v>
      </c>
      <c r="E16" s="12" t="s">
        <v>20</v>
      </c>
      <c r="F16" s="30">
        <v>4</v>
      </c>
      <c r="G16" s="13"/>
      <c r="H16" s="14"/>
    </row>
    <row r="17" spans="1:8" x14ac:dyDescent="0.25">
      <c r="A17" s="11" t="s">
        <v>27</v>
      </c>
      <c r="B17" s="36"/>
      <c r="C17" s="12" t="s">
        <v>52</v>
      </c>
      <c r="D17" s="12" t="s">
        <v>19</v>
      </c>
      <c r="E17" s="12" t="s">
        <v>20</v>
      </c>
      <c r="F17" s="30">
        <v>4</v>
      </c>
      <c r="G17" s="13"/>
      <c r="H17" s="14"/>
    </row>
    <row r="18" spans="1:8" x14ac:dyDescent="0.25">
      <c r="A18" s="11" t="s">
        <v>28</v>
      </c>
      <c r="B18" s="36"/>
      <c r="C18" s="12" t="s">
        <v>53</v>
      </c>
      <c r="D18" s="12" t="s">
        <v>19</v>
      </c>
      <c r="E18" s="12" t="s">
        <v>20</v>
      </c>
      <c r="F18" s="30">
        <v>10</v>
      </c>
      <c r="G18" s="13"/>
      <c r="H18" s="14"/>
    </row>
    <row r="19" spans="1:8" x14ac:dyDescent="0.25">
      <c r="A19" s="11" t="s">
        <v>29</v>
      </c>
      <c r="B19" s="37"/>
      <c r="C19" s="12" t="s">
        <v>54</v>
      </c>
      <c r="D19" s="12" t="s">
        <v>19</v>
      </c>
      <c r="E19" s="12" t="s">
        <v>20</v>
      </c>
      <c r="F19" s="30">
        <v>25</v>
      </c>
      <c r="G19" s="13"/>
      <c r="H19" s="14"/>
    </row>
    <row r="20" spans="1:8" ht="15" customHeight="1" x14ac:dyDescent="0.25">
      <c r="A20" s="11" t="s">
        <v>31</v>
      </c>
      <c r="B20" s="32" t="s">
        <v>23</v>
      </c>
      <c r="C20" s="15" t="s">
        <v>55</v>
      </c>
      <c r="D20" s="12" t="s">
        <v>19</v>
      </c>
      <c r="E20" s="12" t="s">
        <v>20</v>
      </c>
      <c r="F20" s="30">
        <v>100</v>
      </c>
      <c r="G20" s="13"/>
      <c r="H20" s="14">
        <f t="shared" si="0"/>
        <v>0</v>
      </c>
    </row>
    <row r="21" spans="1:8" x14ac:dyDescent="0.25">
      <c r="A21" s="11" t="s">
        <v>34</v>
      </c>
      <c r="B21" s="32"/>
      <c r="C21" s="15" t="s">
        <v>56</v>
      </c>
      <c r="D21" s="12" t="s">
        <v>19</v>
      </c>
      <c r="E21" s="12" t="s">
        <v>20</v>
      </c>
      <c r="F21" s="30">
        <v>100</v>
      </c>
      <c r="G21" s="13"/>
      <c r="H21" s="14">
        <f t="shared" si="0"/>
        <v>0</v>
      </c>
    </row>
    <row r="22" spans="1:8" x14ac:dyDescent="0.25">
      <c r="A22" s="11" t="s">
        <v>66</v>
      </c>
      <c r="B22" s="32"/>
      <c r="C22" s="15" t="s">
        <v>57</v>
      </c>
      <c r="D22" s="12" t="s">
        <v>19</v>
      </c>
      <c r="E22" s="12" t="s">
        <v>20</v>
      </c>
      <c r="F22" s="30">
        <v>40</v>
      </c>
      <c r="G22" s="13"/>
      <c r="H22" s="14">
        <f t="shared" si="0"/>
        <v>0</v>
      </c>
    </row>
    <row r="23" spans="1:8" x14ac:dyDescent="0.25">
      <c r="A23" s="11" t="s">
        <v>67</v>
      </c>
      <c r="B23" s="32"/>
      <c r="C23" s="15" t="s">
        <v>58</v>
      </c>
      <c r="D23" s="12" t="s">
        <v>19</v>
      </c>
      <c r="E23" s="12" t="s">
        <v>20</v>
      </c>
      <c r="F23" s="30">
        <v>16</v>
      </c>
      <c r="G23" s="13"/>
      <c r="H23" s="14">
        <f t="shared" si="0"/>
        <v>0</v>
      </c>
    </row>
    <row r="24" spans="1:8" x14ac:dyDescent="0.25">
      <c r="A24" s="11" t="s">
        <v>68</v>
      </c>
      <c r="B24" s="32"/>
      <c r="C24" s="15" t="s">
        <v>59</v>
      </c>
      <c r="D24" s="12" t="s">
        <v>19</v>
      </c>
      <c r="E24" s="12" t="s">
        <v>20</v>
      </c>
      <c r="F24" s="30">
        <v>76</v>
      </c>
      <c r="G24" s="13"/>
      <c r="H24" s="14">
        <f t="shared" si="0"/>
        <v>0</v>
      </c>
    </row>
    <row r="25" spans="1:8" x14ac:dyDescent="0.25">
      <c r="A25" s="11" t="s">
        <v>69</v>
      </c>
      <c r="B25" s="32"/>
      <c r="C25" s="15" t="s">
        <v>60</v>
      </c>
      <c r="D25" s="12" t="s">
        <v>19</v>
      </c>
      <c r="E25" s="12" t="s">
        <v>20</v>
      </c>
      <c r="F25" s="30">
        <v>4</v>
      </c>
      <c r="G25" s="13"/>
      <c r="H25" s="14">
        <f t="shared" si="0"/>
        <v>0</v>
      </c>
    </row>
    <row r="26" spans="1:8" x14ac:dyDescent="0.25">
      <c r="A26" s="11" t="s">
        <v>70</v>
      </c>
      <c r="B26" s="32"/>
      <c r="C26" s="15" t="s">
        <v>61</v>
      </c>
      <c r="D26" s="12" t="s">
        <v>19</v>
      </c>
      <c r="E26" s="12" t="s">
        <v>20</v>
      </c>
      <c r="F26" s="30">
        <v>4</v>
      </c>
      <c r="G26" s="13"/>
      <c r="H26" s="14">
        <f t="shared" si="0"/>
        <v>0</v>
      </c>
    </row>
    <row r="27" spans="1:8" x14ac:dyDescent="0.25">
      <c r="A27" s="11" t="s">
        <v>71</v>
      </c>
      <c r="B27" s="32"/>
      <c r="C27" s="15" t="s">
        <v>62</v>
      </c>
      <c r="D27" s="12" t="s">
        <v>19</v>
      </c>
      <c r="E27" s="12" t="s">
        <v>20</v>
      </c>
      <c r="F27" s="30">
        <v>4</v>
      </c>
      <c r="G27" s="13"/>
      <c r="H27" s="14">
        <f t="shared" si="0"/>
        <v>0</v>
      </c>
    </row>
    <row r="28" spans="1:8" x14ac:dyDescent="0.25">
      <c r="A28" s="11" t="s">
        <v>72</v>
      </c>
      <c r="B28" s="32"/>
      <c r="C28" s="15" t="s">
        <v>63</v>
      </c>
      <c r="D28" s="12" t="s">
        <v>19</v>
      </c>
      <c r="E28" s="12" t="s">
        <v>20</v>
      </c>
      <c r="F28" s="30">
        <v>60</v>
      </c>
      <c r="G28" s="13"/>
      <c r="H28" s="14">
        <f t="shared" si="0"/>
        <v>0</v>
      </c>
    </row>
    <row r="29" spans="1:8" x14ac:dyDescent="0.25">
      <c r="A29" s="11" t="s">
        <v>73</v>
      </c>
      <c r="B29" s="32"/>
      <c r="C29" s="15" t="s">
        <v>64</v>
      </c>
      <c r="D29" s="12" t="s">
        <v>19</v>
      </c>
      <c r="E29" s="12" t="s">
        <v>20</v>
      </c>
      <c r="F29" s="30">
        <v>100</v>
      </c>
      <c r="G29" s="13"/>
      <c r="H29" s="14">
        <f t="shared" si="0"/>
        <v>0</v>
      </c>
    </row>
    <row r="30" spans="1:8" x14ac:dyDescent="0.25">
      <c r="A30" s="11" t="s">
        <v>74</v>
      </c>
      <c r="B30" s="32"/>
      <c r="C30" s="15" t="s">
        <v>30</v>
      </c>
      <c r="D30" s="12" t="s">
        <v>19</v>
      </c>
      <c r="E30" s="12" t="s">
        <v>20</v>
      </c>
      <c r="F30" s="30">
        <v>10</v>
      </c>
      <c r="G30" s="13"/>
      <c r="H30" s="14">
        <f t="shared" si="0"/>
        <v>0</v>
      </c>
    </row>
    <row r="31" spans="1:8" x14ac:dyDescent="0.25">
      <c r="A31" s="11" t="s">
        <v>75</v>
      </c>
      <c r="B31" s="32" t="s">
        <v>32</v>
      </c>
      <c r="C31" s="15" t="s">
        <v>33</v>
      </c>
      <c r="D31" s="15" t="s">
        <v>19</v>
      </c>
      <c r="E31" s="12" t="s">
        <v>20</v>
      </c>
      <c r="F31" s="30">
        <v>5</v>
      </c>
      <c r="G31" s="13"/>
      <c r="H31" s="14">
        <f t="shared" si="0"/>
        <v>0</v>
      </c>
    </row>
    <row r="32" spans="1:8" x14ac:dyDescent="0.25">
      <c r="A32" s="11" t="s">
        <v>76</v>
      </c>
      <c r="B32" s="32"/>
      <c r="C32" s="15" t="s">
        <v>35</v>
      </c>
      <c r="D32" s="15" t="s">
        <v>19</v>
      </c>
      <c r="E32" s="12" t="s">
        <v>20</v>
      </c>
      <c r="F32" s="30">
        <v>5</v>
      </c>
      <c r="G32" s="13"/>
      <c r="H32" s="14">
        <f t="shared" si="0"/>
        <v>0</v>
      </c>
    </row>
    <row r="33" spans="1:9" x14ac:dyDescent="0.25">
      <c r="A33" s="16"/>
      <c r="B33" s="16"/>
      <c r="C33" s="16"/>
      <c r="D33" s="17">
        <f>SUM(D10:D32)</f>
        <v>0</v>
      </c>
      <c r="E33" s="18" t="s">
        <v>36</v>
      </c>
      <c r="F33" s="33" t="s">
        <v>78</v>
      </c>
      <c r="G33" s="33"/>
      <c r="H33" s="14">
        <f>SUM(H10:H32)</f>
        <v>0</v>
      </c>
      <c r="I33" s="5"/>
    </row>
    <row r="34" spans="1:9" x14ac:dyDescent="0.25">
      <c r="A34" s="19"/>
      <c r="F34" s="20"/>
      <c r="G34" s="21" t="s">
        <v>79</v>
      </c>
      <c r="H34" s="22">
        <f>+H33/655.957</f>
        <v>0</v>
      </c>
    </row>
    <row r="35" spans="1:9" x14ac:dyDescent="0.25">
      <c r="A35" s="19"/>
      <c r="B35" s="19"/>
      <c r="C35" s="19"/>
      <c r="D35" s="19"/>
      <c r="E35" s="19"/>
      <c r="F35" s="20"/>
      <c r="G35" s="21" t="s">
        <v>37</v>
      </c>
      <c r="H35" s="22">
        <f>+H34*4</f>
        <v>0</v>
      </c>
      <c r="I35" s="29"/>
    </row>
    <row r="36" spans="1:9" x14ac:dyDescent="0.25">
      <c r="A36" s="19"/>
      <c r="B36" s="19"/>
      <c r="C36" s="19"/>
      <c r="D36" s="19"/>
      <c r="E36" s="19"/>
      <c r="F36" s="20"/>
      <c r="G36" s="38" t="s">
        <v>77</v>
      </c>
      <c r="H36" s="22"/>
    </row>
    <row r="37" spans="1:9" x14ac:dyDescent="0.25">
      <c r="A37" s="19"/>
      <c r="B37" s="19"/>
      <c r="C37" s="19"/>
      <c r="D37" s="19"/>
      <c r="E37" s="19"/>
      <c r="F37" s="20"/>
      <c r="G37" s="21"/>
      <c r="H37" s="23"/>
    </row>
    <row r="38" spans="1:9" x14ac:dyDescent="0.25">
      <c r="A38" s="19"/>
      <c r="B38" s="19"/>
      <c r="C38" s="19"/>
      <c r="D38" s="19"/>
      <c r="E38" s="19"/>
      <c r="F38" s="20"/>
      <c r="G38" s="21"/>
      <c r="H38" s="23"/>
    </row>
    <row r="39" spans="1:9" x14ac:dyDescent="0.25">
      <c r="A39" s="24" t="s">
        <v>38</v>
      </c>
      <c r="B39" s="19"/>
      <c r="C39" s="19"/>
      <c r="D39" s="19"/>
      <c r="E39" s="19"/>
      <c r="F39" s="20"/>
      <c r="G39" s="21"/>
      <c r="H39" s="23"/>
    </row>
    <row r="40" spans="1:9" x14ac:dyDescent="0.25">
      <c r="A40" s="25"/>
      <c r="B40" s="25"/>
      <c r="C40" s="25"/>
      <c r="D40" s="25"/>
      <c r="E40" s="25"/>
      <c r="H40" s="26" t="s">
        <v>43</v>
      </c>
    </row>
    <row r="41" spans="1:9" ht="22.5" customHeight="1" x14ac:dyDescent="0.25">
      <c r="A41" s="27"/>
      <c r="B41" s="27"/>
      <c r="C41" s="27"/>
      <c r="D41" s="27"/>
      <c r="E41" s="27"/>
      <c r="F41" s="5"/>
      <c r="G41" s="5"/>
      <c r="H41" s="26"/>
    </row>
    <row r="42" spans="1:9" ht="22.5" customHeight="1" x14ac:dyDescent="0.25">
      <c r="A42" s="25"/>
      <c r="B42" s="25"/>
      <c r="C42" s="25"/>
      <c r="D42" s="25"/>
      <c r="E42" s="25"/>
      <c r="H42" s="26"/>
    </row>
    <row r="43" spans="1:9" x14ac:dyDescent="0.25">
      <c r="A43" s="28"/>
      <c r="B43" s="28"/>
      <c r="C43" s="28"/>
      <c r="D43" s="28"/>
      <c r="E43" s="28"/>
      <c r="F43" s="28"/>
      <c r="H43" s="21" t="s">
        <v>39</v>
      </c>
    </row>
    <row r="44" spans="1:9" x14ac:dyDescent="0.25">
      <c r="A44" s="27"/>
      <c r="B44" s="25"/>
      <c r="C44" s="25"/>
      <c r="D44" s="25"/>
      <c r="E44" s="25"/>
      <c r="H44" s="21" t="s">
        <v>40</v>
      </c>
    </row>
  </sheetData>
  <mergeCells count="7">
    <mergeCell ref="A1:H1"/>
    <mergeCell ref="B31:B32"/>
    <mergeCell ref="F33:G33"/>
    <mergeCell ref="C5:D5"/>
    <mergeCell ref="B10:B11"/>
    <mergeCell ref="B20:B30"/>
    <mergeCell ref="B12:B19"/>
  </mergeCells>
  <phoneticPr fontId="5" type="noConversion"/>
  <printOptions horizontalCentered="1"/>
  <pageMargins left="0.33" right="0.33" top="0.42" bottom="0.17" header="0.17" footer="0.1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173DC9C068A49BA3B90147DE969B4" ma:contentTypeVersion="15" ma:contentTypeDescription="Crée un document." ma:contentTypeScope="" ma:versionID="6dd48242f2a1460ffb531ff7663234b7">
  <xsd:schema xmlns:xsd="http://www.w3.org/2001/XMLSchema" xmlns:xs="http://www.w3.org/2001/XMLSchema" xmlns:p="http://schemas.microsoft.com/office/2006/metadata/properties" xmlns:ns2="7773e2ce-aed7-4449-9dcb-ffa3871c78af" xmlns:ns3="0a90aafd-2dfe-431f-8830-45e445254025" targetNamespace="http://schemas.microsoft.com/office/2006/metadata/properties" ma:root="true" ma:fieldsID="5c251b64ffff4342e9c185f41766db54" ns2:_="" ns3:_="">
    <xsd:import namespace="7773e2ce-aed7-4449-9dcb-ffa3871c78af"/>
    <xsd:import namespace="0a90aafd-2dfe-431f-8830-45e4452540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3e2ce-aed7-4449-9dcb-ffa3871c7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0aafd-2dfe-431f-8830-45e4452540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73e2ce-aed7-4449-9dcb-ffa3871c78af">
      <Terms xmlns="http://schemas.microsoft.com/office/infopath/2007/PartnerControls"/>
    </lcf76f155ced4ddcb4097134ff3c332f>
    <SharedWithUsers xmlns="0a90aafd-2dfe-431f-8830-45e445254025">
      <UserInfo>
        <DisplayName/>
        <AccountId xsi:nil="true"/>
        <AccountType/>
      </UserInfo>
    </SharedWithUsers>
    <MediaLengthInSeconds xmlns="7773e2ce-aed7-4449-9dcb-ffa3871c78af" xsi:nil="true"/>
  </documentManagement>
</p:properties>
</file>

<file path=customXml/itemProps1.xml><?xml version="1.0" encoding="utf-8"?>
<ds:datastoreItem xmlns:ds="http://schemas.openxmlformats.org/officeDocument/2006/customXml" ds:itemID="{13710DF4-18DC-4BF7-8E12-2BB60F154F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9E297-848C-4D57-910D-26801CB21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3e2ce-aed7-4449-9dcb-ffa3871c78af"/>
    <ds:schemaRef ds:uri="0a90aafd-2dfe-431f-8830-45e4452540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8E892F-2757-42A6-8307-81C0DCF4CDD7}">
  <ds:schemaRefs>
    <ds:schemaRef ds:uri="http://schemas.microsoft.com/office/2006/metadata/properties"/>
    <ds:schemaRef ds:uri="http://schemas.microsoft.com/office/infopath/2007/PartnerControls"/>
    <ds:schemaRef ds:uri="7773e2ce-aed7-4449-9dcb-ffa3871c78af"/>
    <ds:schemaRef ds:uri="0a90aafd-2dfe-431f-8830-45e4452540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Cadre de devis</vt:lpstr>
      <vt:lpstr>'Cadre de devis'!Zone_d_impression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UserLA12568</dc:creator>
  <cp:lastModifiedBy>HASSANE AMADOU, Leyla Fatoumata GIZ NE</cp:lastModifiedBy>
  <dcterms:created xsi:type="dcterms:W3CDTF">2020-06-21T12:24:11Z</dcterms:created>
  <dcterms:modified xsi:type="dcterms:W3CDTF">2024-02-07T15:14:28Z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0x01010076B173DC9C068A49BA3B90147DE969B4</vt:lpwstr>
  </property>
  <property fmtid="{D5CDD505-2E9C-101B-9397-08002B2CF9AE}" pid="3" name="Order">
    <vt:r8>1816100</vt:r8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